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<sst xmlns="http://schemas.openxmlformats.org/spreadsheetml/2006/main" count="206" uniqueCount="204">
  <si>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</si>
  <si>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</si>
  <si>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</si>
  <si>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</si>
  <si>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</si>
  <si>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</si>
  <si>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</si>
  <si>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</si>
  <si>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</si>
  <si>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</si>
  <si>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</si>
  <si>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</si>
  <si>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</si>
  <si>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</si>
  <si>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</si>
  <si>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</si>
  <si>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</si>
  <si>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</si>
  <si>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</si>
  <si>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</si>
  <si>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</si>
  <si>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</si>
  <si>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</si>
  <si>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</si>
  <si>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</si>
  <si>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</si>
  <si>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</si>
  <si>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</si>
  <si>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</si>
  <si>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</si>
  <si>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</si>
  <si>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</si>
  <si>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</si>
  <si>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</si>
  <si>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</si>
  <si>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</si>
  <si>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</si>
  <si>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</si>
  <si>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</si>
  <si>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</si>
  <si>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</si>
  <si>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</si>
  <si>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</si>
  <si>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</si>
  <si>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</si>
  <si>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</si>
  <si>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</si>
  <si>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</si>
  <si>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</si>
  <si>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</si>
  <si>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</si>
  <si>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</si>
  <si>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</si>
  <si>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</si>
  <si>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</si>
  <si>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</si>
  <si>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</si>
  <si>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</si>
  <si>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</si>
  <si>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</si>
  <si>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</si>
  <si>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</si>
  <si>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</si>
  <si>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</si>
  <si>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</si>
  <si>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</si>
  <si>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</si>
  <si>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</si>
  <si>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</si>
  <si>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</si>
  <si>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</si>
  <si>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</si>
  <si>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</si>
  <si>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</si>
  <si>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</si>
  <si>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</si>
  <si>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</si>
  <si>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</si>
  <si>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</si>
  <si>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</si>
  <si>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</si>
  <si>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</si>
  <si>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</si>
  <si>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</si>
  <si>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</si>
  <si>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</si>
  <si>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</si>
  <si>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</si>
  <si>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</si>
  <si>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</si>
  <si>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</si>
  <si>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</si>
  <si>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</si>
  <si>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</si>
  <si>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</si>
  <si>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</si>
  <si>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</si>
  <si>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</si>
  <si>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</si>
  <si>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</si>
  <si>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</si>
  <si>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</si>
  <si>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</si>
  <si>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</si>
  <si>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</si>
  <si>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</si>
  <si>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</si>
  <si>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</si>
  <si>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</si>
  <si>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</si>
  <si>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</si>
  <si>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</si>
  <si>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</si>
  <si>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</si>
  <si>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</si>
  <si>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</si>
  <si>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</si>
  <si>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</si>
  <si>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</si>
  <si>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</si>
  <si>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</si>
  <si>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</si>
  <si>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</si>
  <si>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</si>
  <si>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</si>
  <si>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</si>
  <si>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</si>
  <si>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</si>
  <si>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</si>
  <si>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</si>
  <si>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</si>
  <si>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</si>
  <si>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</si>
  <si>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</si>
  <si>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</si>
  <si>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</si>
  <si>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</si>
  <si>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</si>
  <si>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</si>
  <si>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</si>
  <si>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</si>
  <si>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</si>
  <si>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</si>
  <si>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</si>
  <si>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</si>
  <si>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</si>
  <si>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</si>
  <si>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</si>
  <si>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</si>
  <si>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</si>
  <si>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</si>
  <si>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</si>
  <si>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</si>
  <si>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</si>
  <si>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</si>
  <si>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</si>
  <si>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</si>
  <si>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</si>
  <si>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</si>
  <si>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</si>
  <si>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</si>
  <si>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</si>
  <si>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</si>
  <si>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</si>
  <si>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</si>
  <si>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</si>
  <si>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</si>
  <si>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</si>
  <si>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</si>
  <si>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</si>
  <si>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</si>
  <si>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</si>
  <si>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</si>
  <si>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</si>
  <si>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</si>
  <si>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</si>
  <si>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</si>
  <si>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</si>
  <si>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</si>
  <si>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</si>
  <si>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</si>
  <si>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</si>
  <si>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</si>
  <si>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</si>
  <si>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</si>
  <si>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</si>
  <si>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</si>
  <si>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</si>
  <si>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</si>
  <si>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</si>
  <si>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</si>
  <si>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</si>
  <si>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</si>
  <si>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</si>
  <si>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</si>
  <si>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</si>
  <si>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</si>
  <si>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</si>
  <si>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</si>
  <si>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</si>
  <si>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</si>
  <si>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</si>
  <si>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INDUSTRIAL COMMERCIAL &amp; AGRICULTURAL</t>
  </si>
  <si>
    <t>الصناعية التجارية الزراعية / الانتاج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</si>
</sst>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7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1.42</v>
      </c>
      <c r="F6" s="13">
        <v>1.39</v>
      </c>
      <c r="G6" s="13">
        <v>0.62</v>
      </c>
      <c r="H6" s="13">
        <v>0.87</v>
      </c>
      <c r="I6" s="4" t="s">
        <v>139</v>
      </c>
    </row>
    <row r="7" spans="4:9" ht="20.100000000000001" customHeight="1">
      <c r="D7" s="10" t="s">
        <v>126</v>
      </c>
      <c r="E7" s="14">
        <v>7075655.2000000002</v>
      </c>
      <c r="F7" s="14">
        <v>16189187.619999999</v>
      </c>
      <c r="G7" s="14">
        <v>24115673.039999999</v>
      </c>
      <c r="H7" s="14">
        <v>92899613.829999998</v>
      </c>
      <c r="I7" s="4" t="s">
        <v>140</v>
      </c>
    </row>
    <row r="8" spans="4:9" ht="20.100000000000001" customHeight="1">
      <c r="D8" s="10" t="s">
        <v>25</v>
      </c>
      <c r="E8" s="14">
        <v>5076405</v>
      </c>
      <c r="F8" s="14">
        <v>15231952</v>
      </c>
      <c r="G8" s="14">
        <v>29860920</v>
      </c>
      <c r="H8" s="14">
        <v>105131222</v>
      </c>
      <c r="I8" s="4" t="s">
        <v>1</v>
      </c>
    </row>
    <row r="9" spans="4:9" ht="20.100000000000001" customHeight="1">
      <c r="D9" s="10" t="s">
        <v>26</v>
      </c>
      <c r="E9" s="14">
        <v>2963</v>
      </c>
      <c r="F9" s="14">
        <v>14458</v>
      </c>
      <c r="G9" s="14">
        <v>20045</v>
      </c>
      <c r="H9" s="14">
        <v>49846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5000000</v>
      </c>
      <c r="H10" s="14">
        <v>14396942</v>
      </c>
      <c r="I10" s="4" t="s">
        <v>24</v>
      </c>
    </row>
    <row r="11" spans="4:9" ht="20.100000000000001" customHeight="1">
      <c r="D11" s="10" t="s">
        <v>127</v>
      </c>
      <c r="E11" s="14">
        <v>14200000</v>
      </c>
      <c r="F11" s="14">
        <v>13900000</v>
      </c>
      <c r="G11" s="14">
        <v>3100000</v>
      </c>
      <c r="H11" s="14">
        <v>12525339.539999999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1881181</v>
      </c>
      <c r="F16" s="56">
        <v>339418</v>
      </c>
      <c r="G16" s="56">
        <v>16172</v>
      </c>
      <c r="H16" s="56">
        <v>1343636</v>
      </c>
      <c r="I16" s="3" t="s">
        <v>58</v>
      </c>
    </row>
    <row r="17" spans="4:9" ht="20.100000000000001" customHeight="1">
      <c r="D17" s="10" t="s">
        <v>128</v>
      </c>
      <c r="E17" s="57">
        <v>1824285</v>
      </c>
      <c r="F17" s="57">
        <v>394316</v>
      </c>
      <c r="G17" s="57">
        <v>360637</v>
      </c>
      <c r="H17" s="57">
        <v>424943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7904</v>
      </c>
      <c r="H19" s="57">
        <v>34439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5034716</v>
      </c>
      <c r="F21" s="57">
        <v>4072476</v>
      </c>
      <c r="G21" s="57">
        <v>1471993</v>
      </c>
      <c r="H21" s="57">
        <v>2137286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10022184</v>
      </c>
      <c r="F23" s="57">
        <v>5983789</v>
      </c>
      <c r="G23" s="57">
        <v>2097566</v>
      </c>
      <c r="H23" s="57">
        <v>4224889</v>
      </c>
      <c r="I23" s="4" t="s">
        <v>60</v>
      </c>
    </row>
    <row r="24" spans="4:9" ht="20.100000000000001" customHeight="1">
      <c r="D24" s="10" t="s">
        <v>98</v>
      </c>
      <c r="E24" s="57">
        <v>540</v>
      </c>
      <c r="F24" s="57">
        <v>540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5588797</v>
      </c>
      <c r="F25" s="57">
        <v>5527250</v>
      </c>
      <c r="G25" s="57">
        <v>6002177</v>
      </c>
      <c r="H25" s="57">
        <v>6527103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5588797</v>
      </c>
      <c r="F28" s="57">
        <v>5527250</v>
      </c>
      <c r="G28" s="57">
        <v>6002177</v>
      </c>
      <c r="H28" s="57">
        <v>6527103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15611521</v>
      </c>
      <c r="F30" s="58">
        <v>11511579</v>
      </c>
      <c r="G30" s="58">
        <v>8099743</v>
      </c>
      <c r="H30" s="58">
        <v>10751992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2289586</v>
      </c>
      <c r="F35" s="56">
        <v>2588136</v>
      </c>
      <c r="G35" s="56">
        <v>471510</v>
      </c>
      <c r="H35" s="56">
        <v>952692</v>
      </c>
      <c r="I35" s="3" t="s">
        <v>150</v>
      </c>
    </row>
    <row r="36" spans="4:9" ht="20.100000000000001" customHeight="1">
      <c r="D36" s="10" t="s">
        <v>101</v>
      </c>
      <c r="E36" s="57">
        <v>3546</v>
      </c>
      <c r="F36" s="57">
        <v>7763</v>
      </c>
      <c r="G36" s="57">
        <v>697872</v>
      </c>
      <c r="H36" s="57">
        <v>1744295</v>
      </c>
      <c r="I36" s="4" t="s">
        <v>151</v>
      </c>
    </row>
    <row r="37" spans="4:9" ht="20.100000000000001" customHeight="1">
      <c r="D37" s="10" t="s">
        <v>102</v>
      </c>
      <c r="E37" s="57">
        <v>695564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3540326</v>
      </c>
      <c r="F39" s="57">
        <v>3511768</v>
      </c>
      <c r="G39" s="57">
        <v>2275783</v>
      </c>
      <c r="H39" s="57">
        <v>3579532</v>
      </c>
      <c r="I39" s="4" t="s">
        <v>86</v>
      </c>
    </row>
    <row r="40" spans="4:9" ht="20.100000000000001" customHeight="1">
      <c r="D40" s="10" t="s">
        <v>105</v>
      </c>
      <c r="E40" s="57">
        <v>3674853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7215179</v>
      </c>
      <c r="F43" s="58">
        <v>3511768</v>
      </c>
      <c r="G43" s="58">
        <v>2275783</v>
      </c>
      <c r="H43" s="58">
        <v>3579532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5000000</v>
      </c>
      <c r="H46" s="56">
        <v>14396942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5000000</v>
      </c>
      <c r="H47" s="57">
        <v>14396942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5000000</v>
      </c>
      <c r="H48" s="57">
        <v>14396942</v>
      </c>
      <c r="I48" s="4" t="s">
        <v>7</v>
      </c>
    </row>
    <row r="49" spans="4:9" ht="20.100000000000001" customHeight="1">
      <c r="D49" s="10" t="s">
        <v>73</v>
      </c>
      <c r="E49" s="57">
        <v>2123902</v>
      </c>
      <c r="F49" s="57">
        <v>2123902</v>
      </c>
      <c r="G49" s="57">
        <v>2123902</v>
      </c>
      <c r="H49" s="57">
        <v>2123902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355624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48558</v>
      </c>
      <c r="H52" s="57">
        <v>128042</v>
      </c>
      <c r="I52" s="4" t="s">
        <v>154</v>
      </c>
    </row>
    <row r="53" spans="4:9" ht="20.100000000000001" customHeight="1">
      <c r="D53" s="10" t="s">
        <v>35</v>
      </c>
      <c r="E53" s="57">
        <v>1751441</v>
      </c>
      <c r="F53" s="57">
        <v>1751441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-1976119</v>
      </c>
      <c r="F58" s="57">
        <v>-2372650</v>
      </c>
      <c r="G58" s="57">
        <v>-1348500</v>
      </c>
      <c r="H58" s="57">
        <v>-9832050</v>
      </c>
      <c r="I58" s="4" t="s">
        <v>155</v>
      </c>
    </row>
    <row r="59" spans="4:9" ht="20.100000000000001" customHeight="1">
      <c r="D59" s="10" t="s">
        <v>38</v>
      </c>
      <c r="E59" s="57">
        <v>8396342</v>
      </c>
      <c r="F59" s="57">
        <v>7999811</v>
      </c>
      <c r="G59" s="57">
        <v>5823960</v>
      </c>
      <c r="H59" s="57">
        <v>7172460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15611521</v>
      </c>
      <c r="F61" s="58">
        <v>11511579</v>
      </c>
      <c r="G61" s="58">
        <v>8099743</v>
      </c>
      <c r="H61" s="58">
        <v>10751992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18112847</v>
      </c>
      <c r="F65" s="56">
        <v>2482284</v>
      </c>
      <c r="G65" s="56">
        <v>4149249</v>
      </c>
      <c r="H65" s="56">
        <v>6123211</v>
      </c>
      <c r="I65" s="3" t="s">
        <v>88</v>
      </c>
    </row>
    <row r="66" spans="4:9" ht="20.100000000000001" customHeight="1">
      <c r="D66" s="10" t="s">
        <v>110</v>
      </c>
      <c r="E66" s="57">
        <v>16710673</v>
      </c>
      <c r="F66" s="57">
        <v>2985720</v>
      </c>
      <c r="G66" s="57">
        <v>5478799</v>
      </c>
      <c r="H66" s="57">
        <v>7172781</v>
      </c>
      <c r="I66" s="4" t="s">
        <v>89</v>
      </c>
    </row>
    <row r="67" spans="4:9" ht="20.100000000000001" customHeight="1">
      <c r="D67" s="10" t="s">
        <v>132</v>
      </c>
      <c r="E67" s="57">
        <v>1402174</v>
      </c>
      <c r="F67" s="57">
        <v>-503436</v>
      </c>
      <c r="G67" s="57">
        <v>-1329550</v>
      </c>
      <c r="H67" s="57">
        <v>-1049570</v>
      </c>
      <c r="I67" s="4" t="s">
        <v>90</v>
      </c>
    </row>
    <row r="68" spans="4:9" ht="20.100000000000001" customHeight="1">
      <c r="D68" s="10" t="s">
        <v>111</v>
      </c>
      <c r="E68" s="57">
        <v>486016</v>
      </c>
      <c r="F68" s="57">
        <v>636841</v>
      </c>
      <c r="G68" s="57">
        <v>826950</v>
      </c>
      <c r="H68" s="57">
        <v>1086083</v>
      </c>
      <c r="I68" s="4" t="s">
        <v>91</v>
      </c>
    </row>
    <row r="69" spans="4:9" ht="20.100000000000001" customHeight="1">
      <c r="D69" s="10" t="s">
        <v>112</v>
      </c>
      <c r="E69" s="57">
        <v>534386</v>
      </c>
      <c r="F69" s="57">
        <v>237464</v>
      </c>
      <c r="G69" s="57">
        <v>354543</v>
      </c>
      <c r="H69" s="57">
        <v>493926</v>
      </c>
      <c r="I69" s="4" t="s">
        <v>92</v>
      </c>
    </row>
    <row r="70" spans="4:9" ht="20.100000000000001" customHeight="1">
      <c r="D70" s="10" t="s">
        <v>113</v>
      </c>
      <c r="E70" s="57">
        <v>535874</v>
      </c>
      <c r="F70" s="57">
        <v>640376</v>
      </c>
      <c r="G70" s="57">
        <v>659916</v>
      </c>
      <c r="H70" s="57">
        <v>856501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327735</v>
      </c>
      <c r="H71" s="57">
        <v>847659</v>
      </c>
      <c r="I71" s="4" t="s">
        <v>94</v>
      </c>
    </row>
    <row r="72" spans="4:9" ht="20.100000000000001" customHeight="1">
      <c r="D72" s="10" t="s">
        <v>115</v>
      </c>
      <c r="E72" s="57">
        <v>381772</v>
      </c>
      <c r="F72" s="57">
        <v>-1377741</v>
      </c>
      <c r="G72" s="57">
        <v>-2838778</v>
      </c>
      <c r="H72" s="57">
        <v>-3477238</v>
      </c>
      <c r="I72" s="4" t="s">
        <v>95</v>
      </c>
    </row>
    <row r="73" spans="4:9" ht="20.100000000000001" customHeight="1">
      <c r="D73" s="10" t="s">
        <v>116</v>
      </c>
      <c r="E73" s="57">
        <v>31836</v>
      </c>
      <c r="F73" s="57">
        <v>371406</v>
      </c>
      <c r="G73" s="57">
        <v>1585856</v>
      </c>
      <c r="H73" s="57">
        <v>4646592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413608</v>
      </c>
      <c r="F75" s="57">
        <v>-1006335</v>
      </c>
      <c r="G75" s="57">
        <v>-1252922</v>
      </c>
      <c r="H75" s="57">
        <v>1169354</v>
      </c>
      <c r="I75" s="4" t="s">
        <v>96</v>
      </c>
    </row>
    <row r="76" spans="4:9" ht="20.100000000000001" customHeight="1">
      <c r="D76" s="10" t="s">
        <v>118</v>
      </c>
      <c r="E76" s="57">
        <v>17077</v>
      </c>
      <c r="F76" s="57">
        <v>17815</v>
      </c>
      <c r="G76" s="57">
        <v>95578</v>
      </c>
      <c r="H76" s="57">
        <v>119554</v>
      </c>
      <c r="I76" s="4" t="s">
        <v>97</v>
      </c>
    </row>
    <row r="77" spans="4:9" ht="20.100000000000001" customHeight="1">
      <c r="D77" s="10" t="s">
        <v>190</v>
      </c>
      <c r="E77" s="57">
        <v>396531</v>
      </c>
      <c r="F77" s="57">
        <v>-1024150</v>
      </c>
      <c r="G77" s="57">
        <v>-1348500</v>
      </c>
      <c r="H77" s="57">
        <f>+H75-H76</f>
        <v>1049800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396531</v>
      </c>
      <c r="F82" s="57">
        <v>-1024150</v>
      </c>
      <c r="G82" s="57">
        <v>-1348500</v>
      </c>
      <c r="H82" s="57">
        <v>1049800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396531</v>
      </c>
      <c r="F84" s="58">
        <v>-1024150</v>
      </c>
      <c r="G84" s="58">
        <v>-1348500</v>
      </c>
      <c r="H84" s="58">
        <v>1049800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339418</v>
      </c>
      <c r="F88" s="56">
        <v>16172</v>
      </c>
      <c r="G88" s="56">
        <v>343636</v>
      </c>
      <c r="H88" s="56">
        <v>93886</v>
      </c>
      <c r="I88" s="3" t="s">
        <v>16</v>
      </c>
    </row>
    <row r="89" spans="4:9" ht="20.100000000000001" customHeight="1">
      <c r="D89" s="10" t="s">
        <v>43</v>
      </c>
      <c r="E89" s="57">
        <v>-909924</v>
      </c>
      <c r="F89" s="57">
        <v>-3337766</v>
      </c>
      <c r="G89" s="57">
        <v>229770</v>
      </c>
      <c r="H89" s="57">
        <v>-449694</v>
      </c>
      <c r="I89" s="4" t="s">
        <v>17</v>
      </c>
    </row>
    <row r="90" spans="4:9" ht="20.100000000000001" customHeight="1">
      <c r="D90" s="10" t="s">
        <v>44</v>
      </c>
      <c r="E90" s="57">
        <v>-597420</v>
      </c>
      <c r="F90" s="57">
        <v>-165973</v>
      </c>
      <c r="G90" s="57">
        <v>513117</v>
      </c>
      <c r="H90" s="57">
        <v>1486728</v>
      </c>
      <c r="I90" s="4" t="s">
        <v>18</v>
      </c>
    </row>
    <row r="91" spans="4:9" ht="20.100000000000001" customHeight="1">
      <c r="D91" s="10" t="s">
        <v>45</v>
      </c>
      <c r="E91" s="57">
        <v>3049107</v>
      </c>
      <c r="F91" s="57">
        <v>3826985</v>
      </c>
      <c r="G91" s="57">
        <v>-1070351</v>
      </c>
      <c r="H91" s="57">
        <v>-787284</v>
      </c>
      <c r="I91" s="4" t="s">
        <v>19</v>
      </c>
    </row>
    <row r="92" spans="4:9" ht="20.100000000000001" customHeight="1">
      <c r="D92" s="21" t="s">
        <v>47</v>
      </c>
      <c r="E92" s="58">
        <v>1881181</v>
      </c>
      <c r="F92" s="58">
        <v>339418</v>
      </c>
      <c r="G92" s="58">
        <v>16172</v>
      </c>
      <c r="H92" s="58">
        <v>343636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50.764049999999997</v>
      </c>
      <c r="F96" s="22">
        <f>+F8*100/F10</f>
        <v>152.31952000000001</v>
      </c>
      <c r="G96" s="22">
        <f>+G8*100/G10</f>
        <v>597.21839999999997</v>
      </c>
      <c r="H96" s="22">
        <f>+H8*100/H10</f>
        <v>730.23300364758018</v>
      </c>
      <c r="I96" s="3" t="s">
        <v>22</v>
      </c>
    </row>
    <row r="97" spans="1:15" ht="20.100000000000001" customHeight="1">
      <c r="D97" s="10" t="s">
        <v>49</v>
      </c>
      <c r="E97" s="13">
        <f>+E84/E10</f>
        <v>3.9653099999999997E-2</v>
      </c>
      <c r="F97" s="13">
        <f>+F84/F10</f>
        <v>-0.10241500000000001</v>
      </c>
      <c r="G97" s="13">
        <f>+G84/G10</f>
        <v>-0.2697</v>
      </c>
      <c r="H97" s="13">
        <f>+H84/H10</f>
        <v>7.2918262781082266E-2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0.8396342</v>
      </c>
      <c r="F99" s="13">
        <f>+F59/F10</f>
        <v>0.7999811</v>
      </c>
      <c r="G99" s="13">
        <f>+G59/G10</f>
        <v>1.164792</v>
      </c>
      <c r="H99" s="13">
        <f>+H59/H10</f>
        <v>0.49819329688207398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35.810567143552461</v>
      </c>
      <c r="F100" s="13">
        <f>+F11/F84</f>
        <v>-13.572230630278767</v>
      </c>
      <c r="G100" s="13">
        <f>+G11/G84</f>
        <v>-2.2988505747126435</v>
      </c>
      <c r="H100" s="13">
        <f>+H11/H84</f>
        <v>11.931167403314916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1.6912126733284567</v>
      </c>
      <c r="F103" s="23">
        <f>+F11/F59</f>
        <v>1.7375410494072923</v>
      </c>
      <c r="G103" s="23">
        <f>+G11/G59</f>
        <v>0.53228387557606849</v>
      </c>
      <c r="H103" s="23">
        <f>+H11/H59</f>
        <v>1.7463101279059066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7.741323050981439</v>
      </c>
      <c r="F105" s="30">
        <f>+F67*100/F65</f>
        <v>-20.281160415166031</v>
      </c>
      <c r="G105" s="30">
        <f>+G67*100/G65</f>
        <v>-32.043148049201193</v>
      </c>
      <c r="H105" s="30">
        <f>+H67*100/H65</f>
        <v>-17.140843260178361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2.2835062870017064</v>
      </c>
      <c r="F106" s="31">
        <f>+F75*100/F65</f>
        <v>-40.54068752809912</v>
      </c>
      <c r="G106" s="31">
        <f>+G75*100/G65</f>
        <v>-30.19635601526927</v>
      </c>
      <c r="H106" s="31">
        <f>+H75*100/H65</f>
        <v>19.097071781455842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2.18922513948249</v>
      </c>
      <c r="F107" s="31">
        <f>+F82*100/F65</f>
        <v>-41.258373336813996</v>
      </c>
      <c r="G107" s="31">
        <f>+G82*100/G65</f>
        <v>-32.499857203074583</v>
      </c>
      <c r="H107" s="31">
        <f>+H82*100/H65</f>
        <v>17.144599459335961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2.6493767007071254</v>
      </c>
      <c r="F108" s="31">
        <f>(F82+F76)*100/F30</f>
        <v>-8.7419371399874848</v>
      </c>
      <c r="G108" s="31">
        <f>(G82+G76)*100/G30</f>
        <v>-15.468663635377073</v>
      </c>
      <c r="H108" s="31">
        <f>(H82+H76)*100/H30</f>
        <v>10.875696336083584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4.7226637504760998</v>
      </c>
      <c r="F109" s="29">
        <f>+F84*100/F59</f>
        <v>-12.80217745144229</v>
      </c>
      <c r="G109" s="29">
        <f>+G84*100/G59</f>
        <v>-23.154348587558982</v>
      </c>
      <c r="H109" s="29">
        <f>+H84*100/H59</f>
        <v>14.636540322288308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46.217014985279143</v>
      </c>
      <c r="F111" s="22">
        <f>+F43*100/F30</f>
        <v>30.506397080713253</v>
      </c>
      <c r="G111" s="22">
        <f>+G43*100/G30</f>
        <v>28.096977891767676</v>
      </c>
      <c r="H111" s="22">
        <f>+H43*100/H30</f>
        <v>33.291803044496312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53.782985014720857</v>
      </c>
      <c r="F112" s="13">
        <f>+F59*100/F30</f>
        <v>69.493602919286744</v>
      </c>
      <c r="G112" s="13">
        <f>+G59*100/G30</f>
        <v>71.903022108232321</v>
      </c>
      <c r="H112" s="13">
        <f>+H59*100/H30</f>
        <v>66.708196955503681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24.220179188382033</v>
      </c>
      <c r="F113" s="23">
        <f>+F75/F76</f>
        <v>-56.488071849564975</v>
      </c>
      <c r="G113" s="23">
        <f>+G75/G76</f>
        <v>-13.108895352486973</v>
      </c>
      <c r="H113" s="23">
        <f>+H75/H76</f>
        <v>9.7809692691168841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1.1602230814025103</v>
      </c>
      <c r="F115" s="22">
        <f>+F65/F30</f>
        <v>0.21563366763152128</v>
      </c>
      <c r="G115" s="22">
        <f>+G65/G30</f>
        <v>0.51226921644304024</v>
      </c>
      <c r="H115" s="22">
        <f>+H65/H30</f>
        <v>0.56949549441629044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3.2409205415762998</v>
      </c>
      <c r="F116" s="13">
        <f>+F65/F28</f>
        <v>0.44909928083585871</v>
      </c>
      <c r="G116" s="13">
        <f>+G65/G28</f>
        <v>0.69129067669947086</v>
      </c>
      <c r="H116" s="13">
        <f>+H65/H28</f>
        <v>0.9381207865112593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2.7943912069656571</v>
      </c>
      <c r="F117" s="23">
        <f>+F65/F120</f>
        <v>1.004151663760138</v>
      </c>
      <c r="G117" s="23">
        <f>+G65/G120</f>
        <v>-23.282004522576411</v>
      </c>
      <c r="H117" s="23">
        <f>+H65/H120</f>
        <v>9.4880988352183362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2.8308647282764356</v>
      </c>
      <c r="F119" s="59">
        <f>+F23/F39</f>
        <v>1.7039249175913671</v>
      </c>
      <c r="G119" s="59">
        <f>+G23/G39</f>
        <v>0.92168980961717351</v>
      </c>
      <c r="H119" s="59">
        <f>+H23/H39</f>
        <v>1.1802908871886046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6481858</v>
      </c>
      <c r="F120" s="58">
        <f>+F23-F39</f>
        <v>2472021</v>
      </c>
      <c r="G120" s="58">
        <f>+G23-G39</f>
        <v>-178217</v>
      </c>
      <c r="H120" s="58">
        <f>+H23-H39</f>
        <v>645357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2012-05-17T10:02:02Z</dcterms:modified>
</cp:coreProperties>
</file>